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000" windowHeight="907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'Sheet1'!$A$1:$J$43</definedName>
  </definedNames>
  <calcPr fullCalcOnLoad="1"/>
</workbook>
</file>

<file path=xl/sharedStrings.xml><?xml version="1.0" encoding="utf-8"?>
<sst xmlns="http://schemas.openxmlformats.org/spreadsheetml/2006/main" count="93" uniqueCount="66">
  <si>
    <t>Z.I. SCHELECK II</t>
  </si>
  <si>
    <t>L-3225 BETTEMBOURG</t>
  </si>
  <si>
    <t>LUXEMBOURG</t>
  </si>
  <si>
    <t>TEL.: (352) 519466</t>
  </si>
  <si>
    <t>FAX : (352) 515476</t>
  </si>
  <si>
    <t>Invoice</t>
  </si>
  <si>
    <t>Date</t>
  </si>
  <si>
    <t>ITEMS</t>
  </si>
  <si>
    <t>CONTAINER</t>
  </si>
  <si>
    <t xml:space="preserve">             WEIGHT IN KG</t>
  </si>
  <si>
    <t>WEIGHT</t>
  </si>
  <si>
    <t>PRODUCT DESIGNATION</t>
  </si>
  <si>
    <t>UNIT</t>
  </si>
  <si>
    <t>TOTAL</t>
  </si>
  <si>
    <t>QTY</t>
  </si>
  <si>
    <t>TYPE</t>
  </si>
  <si>
    <t>NET</t>
  </si>
  <si>
    <t>BRUTTO</t>
  </si>
  <si>
    <t xml:space="preserve">                          COMMODITY</t>
  </si>
  <si>
    <t>PRICE</t>
  </si>
  <si>
    <t>EUR</t>
  </si>
  <si>
    <t>KILOS</t>
  </si>
  <si>
    <t>TOTAL PRICE EUR</t>
  </si>
  <si>
    <t>Origine : Luxembourg</t>
  </si>
  <si>
    <t>Sample with no commercial value</t>
  </si>
  <si>
    <t>Customs value only</t>
  </si>
  <si>
    <t>LUXCOS</t>
  </si>
  <si>
    <t>LABORATORIOS VICTORIA</t>
  </si>
  <si>
    <t>AVENIDA FOREST 836</t>
  </si>
  <si>
    <t>1427 BUENOS AIRES</t>
  </si>
  <si>
    <t>ARGENTINA</t>
  </si>
  <si>
    <t>PROFORMA INVOICE MUESTRAS</t>
  </si>
  <si>
    <t>CIF PREPAID  -  BUENOS AIRES</t>
  </si>
  <si>
    <t>DRUMS</t>
  </si>
  <si>
    <t xml:space="preserve">DRUMS             </t>
  </si>
  <si>
    <t>COMMODITY</t>
  </si>
  <si>
    <t>KGS</t>
  </si>
  <si>
    <t>EUR/KG</t>
  </si>
  <si>
    <t>250ML</t>
  </si>
  <si>
    <t>250ml Muestra  - Lipgloss Base 052 T-09-03062</t>
  </si>
  <si>
    <t>250ml Muestra  - Lipgloss Base 052 T-09-03061</t>
  </si>
  <si>
    <t>250ml Muestra  - Lipgloss Base 721 T-09-03058</t>
  </si>
  <si>
    <t>250ml Muestra  - Lipgloss Base 721 T-09-03057</t>
  </si>
  <si>
    <t>250ml Muestra  - Lipgloss Base 721  T-09-03059</t>
  </si>
  <si>
    <t>items</t>
  </si>
  <si>
    <t>TNT TRACKING NUMBER  GE 287 187 443 WW</t>
  </si>
  <si>
    <t>MUESTRAS SIN VALOR COMERCIAL</t>
  </si>
  <si>
    <t>/  SAMPLES WITH NO COMMERCIAL VALUE</t>
  </si>
  <si>
    <t xml:space="preserve">COSMETIC SAMPLES - NAIL POLISH </t>
  </si>
  <si>
    <t xml:space="preserve">UN 1263, Paint related material  </t>
  </si>
  <si>
    <t>RUSSIAN FEDERATION</t>
  </si>
  <si>
    <t>Commercial :</t>
  </si>
  <si>
    <t>Contact :</t>
  </si>
  <si>
    <t>HS Code : 32089091</t>
  </si>
  <si>
    <t>INTERNATIONAL LACQUERS</t>
  </si>
  <si>
    <t>234, Z.A.E. WOLSER A</t>
  </si>
  <si>
    <t>KANAR CITY LTD.</t>
  </si>
  <si>
    <t>SCOTOPROGONNAYA STR. 35</t>
  </si>
  <si>
    <t>RU 109029 MOSCOW CITY</t>
  </si>
  <si>
    <t>Abdullah Khalil</t>
  </si>
  <si>
    <t>24.09.2020</t>
  </si>
  <si>
    <t>Vincent Zielonka</t>
  </si>
  <si>
    <t>36 * 10 ML</t>
  </si>
  <si>
    <t>2 * 250 ML</t>
  </si>
  <si>
    <t>1 * 500 ML</t>
  </si>
  <si>
    <t>DHL track nr : 8724764123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</si>
</sst>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"/>
    <numFmt numFmtId="165" formatCode="0.000"/>
    <numFmt numFmtId="166" formatCode="[$-46E]dddd\ d\ mmmm\ yyyy"/>
    <numFmt numFmtId="167" formatCode="[$-40C]d\-mmm\-yy;@"/>
    <numFmt numFmtId="168" formatCode="0.0"/>
    <numFmt numFmtId="169" formatCode="0.0000"/>
  </numFmts>
  <fonts count="40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30" borderId="0" applyNumberFormat="0" applyBorder="0" applyAlignment="0" applyProtection="0"/>
    <xf numFmtId="9" fontId="1" fillId="0" borderId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wrapText="1"/>
    </xf>
    <xf numFmtId="2" fontId="0" fillId="0" borderId="19" xfId="0" applyNumberFormat="1" applyBorder="1" applyAlignment="1">
      <alignment/>
    </xf>
    <xf numFmtId="0" fontId="0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7" fontId="1" fillId="0" borderId="0" xfId="0" applyNumberFormat="1" applyFont="1" applyAlignment="1">
      <alignment horizontal="left"/>
    </xf>
    <xf numFmtId="0" fontId="0" fillId="0" borderId="22" xfId="0" applyFont="1" applyBorder="1" applyAlignment="1">
      <alignment/>
    </xf>
    <xf numFmtId="165" fontId="0" fillId="0" borderId="22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right"/>
    </xf>
    <xf numFmtId="0" fontId="5" fillId="0" borderId="22" xfId="0" applyFont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="85" zoomScaleNormal="85" zoomScalePageLayoutView="0" workbookViewId="0" topLeftCell="A16">
      <selection activeCell="E33" sqref="E33"/>
    </sheetView>
  </sheetViews>
  <sheetFormatPr defaultColWidth="9.140625" defaultRowHeight="12.75"/>
  <cols>
    <col min="1" max="1" width="9.140625" style="0" customWidth="1"/>
    <col min="2" max="2" width="11.00390625" style="0" bestFit="1" customWidth="1"/>
    <col min="3" max="3" width="0" style="0" hidden="1" customWidth="1"/>
    <col min="4" max="5" width="9.140625" style="0" customWidth="1"/>
    <col min="6" max="6" width="13.7109375" style="0" customWidth="1"/>
    <col min="7" max="7" width="10.7109375" style="0" customWidth="1"/>
    <col min="8" max="8" width="18.7109375" style="0" customWidth="1"/>
    <col min="9" max="9" width="11.14062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 t="s">
        <v>54</v>
      </c>
    </row>
    <row r="6" ht="12.75">
      <c r="A6" s="1" t="s">
        <v>55</v>
      </c>
    </row>
    <row r="7" ht="12.75">
      <c r="A7" s="1" t="s">
        <v>1</v>
      </c>
    </row>
    <row r="8" ht="12.75">
      <c r="A8" s="1" t="s">
        <v>2</v>
      </c>
    </row>
    <row r="9" ht="12.75">
      <c r="A9" s="1" t="s">
        <v>3</v>
      </c>
    </row>
    <row r="10" ht="12.75">
      <c r="A10" s="1" t="s">
        <v>4</v>
      </c>
    </row>
    <row r="14" ht="12.75">
      <c r="F14" s="1" t="s">
        <v>56</v>
      </c>
    </row>
    <row r="15" ht="12.75">
      <c r="F15" s="1" t="s">
        <v>57</v>
      </c>
    </row>
    <row r="16" ht="12.75">
      <c r="F16" s="1" t="s">
        <v>58</v>
      </c>
    </row>
    <row r="17" ht="12.75">
      <c r="F17" s="1" t="s">
        <v>50</v>
      </c>
    </row>
    <row r="19" ht="12.75">
      <c r="F19" s="50"/>
    </row>
    <row r="20" spans="6:7" ht="12.75">
      <c r="F20" s="1" t="s">
        <v>52</v>
      </c>
      <c r="G20" s="52" t="s">
        <v>59</v>
      </c>
    </row>
    <row r="21" spans="6:7" ht="12.75">
      <c r="F21" s="1" t="s">
        <v>5</v>
      </c>
      <c r="G21" s="52">
        <v>24092021</v>
      </c>
    </row>
    <row r="22" spans="6:7" ht="12.75">
      <c r="F22" s="1" t="s">
        <v>6</v>
      </c>
      <c r="G22" s="53" t="s">
        <v>60</v>
      </c>
    </row>
    <row r="23" spans="9:10" ht="12.75">
      <c r="I23" s="1"/>
      <c r="J23" s="1"/>
    </row>
    <row r="24" spans="6:7" ht="12.75">
      <c r="F24" s="1" t="s">
        <v>51</v>
      </c>
      <c r="G24" s="1" t="s">
        <v>61</v>
      </c>
    </row>
    <row r="26" ht="12.75">
      <c r="A26" s="1"/>
    </row>
    <row r="28" spans="1:10" ht="12.75">
      <c r="A28" s="38" t="s">
        <v>7</v>
      </c>
      <c r="B28" s="37" t="s">
        <v>8</v>
      </c>
      <c r="C28" s="3" t="s">
        <v>9</v>
      </c>
      <c r="D28" s="40" t="s">
        <v>10</v>
      </c>
      <c r="E28" s="42"/>
      <c r="F28" s="40" t="s">
        <v>11</v>
      </c>
      <c r="G28" s="41"/>
      <c r="H28" s="42"/>
      <c r="I28" s="39" t="s">
        <v>12</v>
      </c>
      <c r="J28" s="44" t="s">
        <v>13</v>
      </c>
    </row>
    <row r="29" spans="1:10" ht="12.75">
      <c r="A29" s="38" t="s">
        <v>14</v>
      </c>
      <c r="B29" s="38" t="s">
        <v>15</v>
      </c>
      <c r="C29" s="4"/>
      <c r="D29" s="38" t="s">
        <v>16</v>
      </c>
      <c r="E29" s="38" t="s">
        <v>17</v>
      </c>
      <c r="F29" s="45" t="s">
        <v>18</v>
      </c>
      <c r="G29" s="46"/>
      <c r="H29" s="47"/>
      <c r="I29" s="48" t="s">
        <v>19</v>
      </c>
      <c r="J29" s="43" t="s">
        <v>20</v>
      </c>
    </row>
    <row r="30" spans="1:10" ht="21.75" customHeight="1">
      <c r="A30" s="49">
        <v>36</v>
      </c>
      <c r="B30" s="49" t="s">
        <v>62</v>
      </c>
      <c r="C30" s="54"/>
      <c r="D30" s="55">
        <v>0.36</v>
      </c>
      <c r="E30" s="55">
        <v>1</v>
      </c>
      <c r="F30" s="57" t="s">
        <v>48</v>
      </c>
      <c r="G30" s="57"/>
      <c r="H30" s="57"/>
      <c r="I30" s="56">
        <v>0.15</v>
      </c>
      <c r="J30" s="56">
        <f>A30*I30</f>
        <v>5.3999999999999995</v>
      </c>
    </row>
    <row r="31" spans="1:10" ht="21.75" customHeight="1">
      <c r="A31" s="49">
        <v>2</v>
      </c>
      <c r="B31" s="49" t="s">
        <v>63</v>
      </c>
      <c r="C31" s="54"/>
      <c r="D31" s="55">
        <v>0.5</v>
      </c>
      <c r="E31" s="55">
        <v>1.5</v>
      </c>
      <c r="F31" s="57" t="s">
        <v>48</v>
      </c>
      <c r="G31" s="57"/>
      <c r="H31" s="57"/>
      <c r="I31" s="56">
        <v>1</v>
      </c>
      <c r="J31" s="56">
        <f>A31*I31</f>
        <v>2</v>
      </c>
    </row>
    <row r="32" spans="1:10" s="36" customFormat="1" ht="21.75" customHeight="1">
      <c r="A32" s="49">
        <v>1</v>
      </c>
      <c r="B32" s="49" t="s">
        <v>64</v>
      </c>
      <c r="C32" s="54"/>
      <c r="D32" s="55">
        <v>0.5</v>
      </c>
      <c r="E32" s="55">
        <v>2</v>
      </c>
      <c r="F32" s="57" t="s">
        <v>48</v>
      </c>
      <c r="G32" s="57"/>
      <c r="H32" s="57"/>
      <c r="I32" s="56">
        <v>2</v>
      </c>
      <c r="J32" s="56">
        <f>A32*I32</f>
        <v>2</v>
      </c>
    </row>
    <row r="33" spans="1:5" s="5" customFormat="1" ht="21" customHeight="1">
      <c r="A33" s="5">
        <f>SUM(A30:A32)</f>
        <v>39</v>
      </c>
      <c r="C33" s="5" t="e">
        <f>SUM(#REF!)</f>
        <v>#REF!</v>
      </c>
      <c r="D33" s="51">
        <f>SUM(D30:D32)</f>
        <v>1.3599999999999999</v>
      </c>
      <c r="E33" s="51">
        <f>SUM(E30:E32)</f>
        <v>4.5</v>
      </c>
    </row>
    <row r="34" spans="1:10" s="5" customFormat="1" ht="12.75">
      <c r="A34" s="6" t="s">
        <v>7</v>
      </c>
      <c r="D34" s="5" t="s">
        <v>21</v>
      </c>
      <c r="E34" s="5" t="s">
        <v>21</v>
      </c>
      <c r="H34" s="7" t="s">
        <v>22</v>
      </c>
      <c r="I34" s="7"/>
      <c r="J34" s="8">
        <f>SUM(J30:J33)</f>
        <v>9.399999999999999</v>
      </c>
    </row>
    <row r="35" spans="1:10" s="5" customFormat="1" ht="12.75">
      <c r="A35" s="6"/>
      <c r="H35" s="7"/>
      <c r="I35" s="7"/>
      <c r="J35" s="8"/>
    </row>
    <row r="36" spans="6:10" s="1" customFormat="1" ht="12.75">
      <c r="F36"/>
      <c r="G36"/>
      <c r="J36" s="9"/>
    </row>
    <row r="37" ht="12.75">
      <c r="A37" s="36"/>
    </row>
    <row r="38" ht="12.75">
      <c r="A38" s="1" t="s">
        <v>49</v>
      </c>
    </row>
    <row r="39" ht="12.75">
      <c r="A39" s="1"/>
    </row>
    <row r="40" ht="12.75">
      <c r="A40" s="1" t="s">
        <v>53</v>
      </c>
    </row>
    <row r="41" ht="12.75">
      <c r="A41" s="1"/>
    </row>
    <row r="42" ht="12.75">
      <c r="A42" s="1" t="s">
        <v>65</v>
      </c>
    </row>
  </sheetData>
  <sheetProtection/>
  <mergeCells count="3">
    <mergeCell ref="F32:H32"/>
    <mergeCell ref="F30:H30"/>
    <mergeCell ref="F31:H31"/>
  </mergeCells>
  <printOptions/>
  <pageMargins left="0.4" right="0.24" top="1.4895833333333333" bottom="0.5" header="0.5118055555555555" footer="0.5118055555555555"/>
  <pageSetup fitToHeight="1" fitToWidth="1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1.973611111111111" bottom="0.9840277777777777" header="1.4895833333333333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1.973611111111111" bottom="0.9840277777777777" header="1.4895833333333333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1.973611111111111" bottom="0.9840277777777777" header="1.4895833333333333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1.973611111111111" bottom="0.9840277777777777" header="1.4895833333333333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1.973611111111111" bottom="0.9840277777777777" header="1.4895833333333333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1.973611111111111" bottom="0.9840277777777777" header="1.4895833333333333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1.973611111111111" bottom="0.9840277777777777" header="1.4895833333333333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9">
      <selection activeCell="A20" sqref="A20:IV20"/>
    </sheetView>
  </sheetViews>
  <sheetFormatPr defaultColWidth="9.140625" defaultRowHeight="12.75"/>
  <cols>
    <col min="1" max="2" width="9.140625" style="0" customWidth="1"/>
    <col min="3" max="3" width="0" style="0" hidden="1" customWidth="1"/>
    <col min="4" max="7" width="9.140625" style="0" customWidth="1"/>
    <col min="8" max="8" width="23.2812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 t="s">
        <v>26</v>
      </c>
    </row>
    <row r="6" ht="12.75">
      <c r="A6" s="1" t="s">
        <v>0</v>
      </c>
    </row>
    <row r="7" ht="12.75">
      <c r="A7" s="1" t="s">
        <v>1</v>
      </c>
    </row>
    <row r="8" ht="12.75">
      <c r="A8" s="1" t="s">
        <v>2</v>
      </c>
    </row>
    <row r="9" ht="12.75">
      <c r="A9" s="1" t="s">
        <v>3</v>
      </c>
    </row>
    <row r="10" ht="12.75">
      <c r="A10" s="1" t="s">
        <v>4</v>
      </c>
    </row>
    <row r="14" ht="12.75">
      <c r="F14" s="1" t="s">
        <v>27</v>
      </c>
    </row>
    <row r="15" ht="12.75">
      <c r="F15" s="1" t="s">
        <v>28</v>
      </c>
    </row>
    <row r="16" ht="12.75">
      <c r="F16" s="1" t="s">
        <v>29</v>
      </c>
    </row>
    <row r="17" ht="12.75">
      <c r="F17" s="1" t="s">
        <v>30</v>
      </c>
    </row>
    <row r="20" ht="12.75">
      <c r="A20" s="1" t="s">
        <v>24</v>
      </c>
    </row>
    <row r="22" spans="7:10" ht="12.75">
      <c r="G22" s="1" t="s">
        <v>5</v>
      </c>
      <c r="H22" s="1" t="s">
        <v>31</v>
      </c>
      <c r="I22" s="1"/>
      <c r="J22" s="1"/>
    </row>
    <row r="23" spans="7:10" ht="12.75">
      <c r="G23" s="1" t="s">
        <v>6</v>
      </c>
      <c r="H23" s="2">
        <v>40122</v>
      </c>
      <c r="I23" s="1"/>
      <c r="J23" s="1"/>
    </row>
    <row r="26" ht="12.75">
      <c r="A26" s="1" t="s">
        <v>32</v>
      </c>
    </row>
    <row r="28" spans="1:10" ht="12.75">
      <c r="A28" s="10" t="s">
        <v>33</v>
      </c>
      <c r="B28" s="11" t="s">
        <v>34</v>
      </c>
      <c r="C28" s="11"/>
      <c r="D28" s="10" t="s">
        <v>10</v>
      </c>
      <c r="E28" s="12"/>
      <c r="F28" s="10" t="s">
        <v>11</v>
      </c>
      <c r="G28" s="13"/>
      <c r="H28" s="14"/>
      <c r="I28" s="10" t="s">
        <v>12</v>
      </c>
      <c r="J28" s="12" t="s">
        <v>13</v>
      </c>
    </row>
    <row r="29" spans="1:10" ht="12.75">
      <c r="A29" s="15"/>
      <c r="B29" s="16" t="s">
        <v>15</v>
      </c>
      <c r="C29" s="17"/>
      <c r="D29" s="18"/>
      <c r="E29" s="19"/>
      <c r="F29" s="20" t="s">
        <v>35</v>
      </c>
      <c r="G29" s="17"/>
      <c r="H29" s="19"/>
      <c r="I29" s="20" t="s">
        <v>19</v>
      </c>
      <c r="J29" s="21"/>
    </row>
    <row r="30" spans="1:10" ht="12.75">
      <c r="A30" s="22" t="s">
        <v>14</v>
      </c>
      <c r="B30" s="23" t="s">
        <v>36</v>
      </c>
      <c r="C30" s="24"/>
      <c r="D30" s="25" t="s">
        <v>16</v>
      </c>
      <c r="E30" s="26" t="s">
        <v>17</v>
      </c>
      <c r="F30" s="22"/>
      <c r="G30" s="23"/>
      <c r="H30" s="27"/>
      <c r="I30" s="22" t="s">
        <v>37</v>
      </c>
      <c r="J30" s="28" t="s">
        <v>20</v>
      </c>
    </row>
    <row r="31" spans="1:10" ht="27" customHeight="1">
      <c r="A31" s="29">
        <v>1</v>
      </c>
      <c r="B31" s="25" t="s">
        <v>38</v>
      </c>
      <c r="C31" s="29"/>
      <c r="D31" s="30">
        <v>0.25</v>
      </c>
      <c r="E31" s="25">
        <v>0.454</v>
      </c>
      <c r="F31" s="31" t="s">
        <v>39</v>
      </c>
      <c r="G31" s="32"/>
      <c r="H31" s="32"/>
      <c r="I31" s="33">
        <v>1</v>
      </c>
      <c r="J31" s="33">
        <f>D31*I31</f>
        <v>0.25</v>
      </c>
    </row>
    <row r="32" spans="1:10" ht="27" customHeight="1">
      <c r="A32" s="25">
        <v>1</v>
      </c>
      <c r="B32" s="29" t="s">
        <v>38</v>
      </c>
      <c r="C32" s="25"/>
      <c r="D32" s="30">
        <v>0.25</v>
      </c>
      <c r="E32" s="29">
        <v>0.45</v>
      </c>
      <c r="F32" s="34" t="s">
        <v>40</v>
      </c>
      <c r="G32" s="32"/>
      <c r="H32" s="32"/>
      <c r="I32" s="35">
        <v>1</v>
      </c>
      <c r="J32" s="33">
        <f>D32*I32</f>
        <v>0.25</v>
      </c>
    </row>
    <row r="33" spans="1:10" ht="27" customHeight="1">
      <c r="A33" s="25">
        <v>1</v>
      </c>
      <c r="B33" s="29" t="s">
        <v>38</v>
      </c>
      <c r="C33" s="25"/>
      <c r="D33" s="30">
        <v>0.25</v>
      </c>
      <c r="E33" s="29">
        <v>0.45</v>
      </c>
      <c r="F33" s="34" t="s">
        <v>41</v>
      </c>
      <c r="G33" s="32"/>
      <c r="H33" s="32"/>
      <c r="I33" s="35">
        <v>1</v>
      </c>
      <c r="J33" s="33">
        <f>D33*I33</f>
        <v>0.25</v>
      </c>
    </row>
    <row r="34" spans="1:10" ht="27" customHeight="1">
      <c r="A34" s="25">
        <v>1</v>
      </c>
      <c r="B34" s="29" t="s">
        <v>38</v>
      </c>
      <c r="C34" s="25"/>
      <c r="D34" s="30">
        <v>0.25</v>
      </c>
      <c r="E34" s="29">
        <v>0.45</v>
      </c>
      <c r="F34" s="36" t="s">
        <v>42</v>
      </c>
      <c r="G34" s="32"/>
      <c r="H34" s="32"/>
      <c r="I34" s="35">
        <v>1</v>
      </c>
      <c r="J34" s="33">
        <f>D34*I34</f>
        <v>0.25</v>
      </c>
    </row>
    <row r="35" spans="1:10" ht="27" customHeight="1">
      <c r="A35" s="25">
        <v>1</v>
      </c>
      <c r="B35" s="29" t="s">
        <v>38</v>
      </c>
      <c r="C35" s="25"/>
      <c r="D35" s="30">
        <v>0.25</v>
      </c>
      <c r="E35" s="29">
        <v>0.45</v>
      </c>
      <c r="F35" s="31" t="s">
        <v>43</v>
      </c>
      <c r="G35" s="32"/>
      <c r="H35" s="32"/>
      <c r="I35" s="35">
        <v>1</v>
      </c>
      <c r="J35" s="33">
        <f>D35*I35</f>
        <v>0.25</v>
      </c>
    </row>
    <row r="36" spans="1:10" ht="12.75">
      <c r="A36" s="5">
        <f>SUM(A31:A35)</f>
        <v>5</v>
      </c>
      <c r="B36" s="5"/>
      <c r="C36" s="5"/>
      <c r="D36" s="8">
        <f>SUM(D31:D35)</f>
        <v>1.25</v>
      </c>
      <c r="E36" s="8">
        <v>2.27</v>
      </c>
      <c r="F36" s="5"/>
      <c r="G36" s="5"/>
      <c r="H36" s="5"/>
      <c r="I36" s="5"/>
      <c r="J36" s="5"/>
    </row>
    <row r="37" spans="1:10" ht="12.75">
      <c r="A37" s="5" t="s">
        <v>44</v>
      </c>
      <c r="B37" s="5"/>
      <c r="C37" s="5"/>
      <c r="D37" s="5" t="s">
        <v>21</v>
      </c>
      <c r="E37" s="5" t="s">
        <v>21</v>
      </c>
      <c r="F37" s="5"/>
      <c r="G37" s="5"/>
      <c r="H37" s="7" t="s">
        <v>22</v>
      </c>
      <c r="I37" s="7"/>
      <c r="J37" s="8">
        <f>SUM(J31:J36)</f>
        <v>1.25</v>
      </c>
    </row>
    <row r="38" spans="1:10" ht="12.75">
      <c r="A38" s="1"/>
      <c r="B38" s="1"/>
      <c r="C38" s="1"/>
      <c r="D38" s="1"/>
      <c r="E38" s="1"/>
      <c r="H38" s="1"/>
      <c r="I38" s="1"/>
      <c r="J38" s="9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ht="12.75">
      <c r="A40" t="s">
        <v>45</v>
      </c>
    </row>
    <row r="42" ht="12.75">
      <c r="A42" s="1"/>
    </row>
    <row r="43" ht="12.75">
      <c r="A43" s="1"/>
    </row>
    <row r="44" ht="12.75">
      <c r="A44" s="1"/>
    </row>
    <row r="45" ht="12.75">
      <c r="A45" s="1" t="s">
        <v>23</v>
      </c>
    </row>
    <row r="46" ht="12.75">
      <c r="A46" s="1"/>
    </row>
    <row r="47" spans="1:6" ht="12.75">
      <c r="A47" s="1" t="s">
        <v>46</v>
      </c>
      <c r="F47" t="s">
        <v>47</v>
      </c>
    </row>
    <row r="48" ht="12.75">
      <c r="A48" s="1" t="s">
        <v>25</v>
      </c>
    </row>
  </sheetData>
  <sheetProtection/>
  <printOptions/>
  <pageMargins left="0.7479166666666667" right="0.7479166666666667" top="1.4895833333333333" bottom="0.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1.973611111111111" bottom="0.9840277777777777" header="1.4895833333333333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1.973611111111111" bottom="0.9840277777777777" header="1.4895833333333333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1.973611111111111" bottom="0.9840277777777777" header="1.4895833333333333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1.973611111111111" bottom="0.9840277777777777" header="1.4895833333333333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1.973611111111111" bottom="0.9840277777777777" header="1.4895833333333333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1.973611111111111" bottom="0.9840277777777777" header="1.4895833333333333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1.973611111111111" bottom="0.9840277777777777" header="1.4895833333333333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m.fernandez</dc:creator>
  <cp:keywords/>
  <dc:description/>
  <cp:lastModifiedBy>Sebastien KLEIN</cp:lastModifiedBy>
  <cp:lastPrinted>2021-09-24T11:29:27Z</cp:lastPrinted>
  <dcterms:created xsi:type="dcterms:W3CDTF">2010-10-06T12:58:58Z</dcterms:created>
  <dcterms:modified xsi:type="dcterms:W3CDTF">2021-09-24T11:41:40Z</dcterms:modified>
  <cp:category/>
  <cp:version/>
  <cp:contentType/>
  <cp:contentStatus/>
</cp:coreProperties>
</file>